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XDS@erga-DocuShare2\Home\M - SNA\Sci-Ty\"/>
    </mc:Choice>
  </mc:AlternateContent>
  <xr:revisionPtr revIDLastSave="0" documentId="8_{4FAC1B3C-A18D-4A41-A788-558C63B3B6B0}" xr6:coauthVersionLast="47" xr6:coauthVersionMax="47" xr10:uidLastSave="{00000000-0000-0000-0000-000000000000}"/>
  <bookViews>
    <workbookView xWindow="44925" yWindow="780" windowWidth="20505" windowHeight="13080" xr2:uid="{9A188599-0EE3-4987-AC33-1C25F5E56E35}"/>
  </bookViews>
  <sheets>
    <sheet name="Annexe fi MA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E18" i="4" l="1"/>
  <c r="D9" i="4"/>
  <c r="D8" i="4"/>
  <c r="D7" i="4"/>
  <c r="D6" i="4"/>
  <c r="C10" i="4"/>
  <c r="D10" i="4" l="1"/>
  <c r="E10" i="4" l="1"/>
  <c r="F9" i="4" l="1"/>
  <c r="F8" i="4"/>
  <c r="F6" i="4"/>
  <c r="F7" i="4"/>
  <c r="F5" i="4"/>
  <c r="F10" i="4" l="1"/>
  <c r="D14" i="4" l="1"/>
  <c r="D17" i="4" s="1"/>
  <c r="E16" i="4" l="1"/>
  <c r="E19" i="4" s="1"/>
  <c r="E15" i="4"/>
  <c r="E14" i="4"/>
  <c r="E17" i="4" s="1"/>
  <c r="D15" i="4"/>
  <c r="D18" i="4" s="1"/>
  <c r="D16" i="4" l="1"/>
  <c r="D1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tc={7D4ADBE2-DAAA-4973-855E-55F0F9ED4609}</author>
  </authors>
  <commentList>
    <comment ref="D3" authorId="0" shapeId="0" xr:uid="{7D4ADBE2-DAAA-4973-855E-55F0F9ED460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Pourcentage de financement</t>
      </text>
    </comment>
  </commentList>
</comments>
</file>

<file path=xl/sharedStrings.xml><?xml version="1.0" encoding="utf-8"?>
<sst xmlns="http://schemas.openxmlformats.org/spreadsheetml/2006/main" count="20" uniqueCount="20">
  <si>
    <t>Budget demandé au consortium</t>
  </si>
  <si>
    <t>Personnels techniques dédiés aux projets</t>
  </si>
  <si>
    <t xml:space="preserve">Prestations de service externe </t>
  </si>
  <si>
    <t>Sous-total Charges directes</t>
  </si>
  <si>
    <t>Charges indirectes</t>
  </si>
  <si>
    <t>Frais d'environnement et de coordination</t>
  </si>
  <si>
    <t>20% des charges directes</t>
  </si>
  <si>
    <t>Budget alloué
par le consortium</t>
  </si>
  <si>
    <t>Budget total
du projet</t>
  </si>
  <si>
    <t>TOTAL Aide demandée SNA</t>
  </si>
  <si>
    <t>Prise en charge SNA</t>
  </si>
  <si>
    <t>Dont part chef de file maturation du consortium</t>
  </si>
  <si>
    <t xml:space="preserve">Charges directes </t>
  </si>
  <si>
    <t>Protection de la propriété intellectuelle (sur durée du projet limité à 80K€ entre prémat/mat)</t>
  </si>
  <si>
    <t>Fonctionnement et équipements (équipement matériel pour réaliser le projet dans le laboratoire)</t>
  </si>
  <si>
    <t xml:space="preserve">Personnels permanents de l'OTT (SATT) directement en charge de l'accompagnement des projets
Ingénieurs brevets, chargé de projet, juriste, Business Developper </t>
  </si>
  <si>
    <t>8% SATT apporteuse du projet</t>
  </si>
  <si>
    <t>12% SATT chef de file</t>
  </si>
  <si>
    <t>Dont part SATT apporteuse du projet</t>
  </si>
  <si>
    <t>Reste à charge SATT apporteuse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</si>
</sst>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double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 style="double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double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thin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double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double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thin">
        <color theme="9" tint="-0.2499465926084170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thin">
        <color theme="9" tint="-0.24994659260841701"/>
      </bottom>
      <diagonal/>
    </border>
    <border>
      <left style="double">
        <color theme="9" tint="-0.24994659260841701"/>
      </left>
      <right style="double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9" tint="-0.24994659260841701"/>
      </left>
      <right style="double">
        <color theme="9" tint="-0.24994659260841701"/>
      </right>
      <top style="thin">
        <color theme="9" tint="-0.24994659260841701"/>
      </top>
      <bottom style="double">
        <color theme="9" tint="-0.24994659260841701"/>
      </bottom>
      <diagonal/>
    </border>
    <border>
      <left style="thin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 style="thin">
        <color theme="9" tint="-0.24994659260841701"/>
      </left>
      <right/>
      <top style="double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double">
        <color theme="9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3" fontId="2" fillId="0" borderId="11" xfId="0" applyNumberFormat="1" applyFont="1" applyBorder="1" applyAlignment="1">
      <alignment horizontal="right" vertical="center" indent="1"/>
    </xf>
    <xf numFmtId="3" fontId="2" fillId="0" borderId="12" xfId="0" applyNumberFormat="1" applyFont="1" applyBorder="1" applyAlignment="1">
      <alignment horizontal="right" vertical="center" indent="1"/>
    </xf>
    <xf numFmtId="3" fontId="2" fillId="0" borderId="13" xfId="0" applyNumberFormat="1" applyFont="1" applyBorder="1" applyAlignment="1">
      <alignment horizontal="right" vertical="center" indent="1"/>
    </xf>
    <xf numFmtId="3" fontId="0" fillId="0" borderId="0" xfId="0" applyNumberFormat="1" applyAlignment="1">
      <alignment horizontal="right" vertical="center" indent="1"/>
    </xf>
    <xf numFmtId="3" fontId="0" fillId="0" borderId="0" xfId="0" applyNumberForma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0" fillId="3" borderId="11" xfId="0" applyNumberFormat="1" applyFill="1" applyBorder="1" applyAlignment="1">
      <alignment horizontal="right" vertical="center" indent="1"/>
    </xf>
    <xf numFmtId="3" fontId="2" fillId="3" borderId="11" xfId="0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3" fontId="0" fillId="0" borderId="1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3" fontId="6" fillId="3" borderId="2" xfId="0" applyNumberFormat="1" applyFont="1" applyFill="1" applyBorder="1" applyAlignment="1">
      <alignment horizontal="right" vertical="center" indent="1"/>
    </xf>
    <xf numFmtId="0" fontId="6" fillId="0" borderId="15" xfId="0" applyFont="1" applyBorder="1" applyAlignment="1">
      <alignment horizontal="left" vertical="center" indent="2"/>
    </xf>
    <xf numFmtId="3" fontId="6" fillId="3" borderId="5" xfId="0" applyNumberFormat="1" applyFont="1" applyFill="1" applyBorder="1" applyAlignment="1">
      <alignment horizontal="right" vertical="center" indent="1"/>
    </xf>
    <xf numFmtId="0" fontId="6" fillId="0" borderId="16" xfId="0" applyFont="1" applyBorder="1" applyAlignment="1">
      <alignment horizontal="left" vertical="center" indent="2"/>
    </xf>
    <xf numFmtId="3" fontId="6" fillId="3" borderId="8" xfId="0" applyNumberFormat="1" applyFont="1" applyFill="1" applyBorder="1" applyAlignment="1">
      <alignment horizontal="right" vertical="center" indent="1"/>
    </xf>
    <xf numFmtId="0" fontId="4" fillId="0" borderId="17" xfId="0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right" vertical="center" indent="1"/>
    </xf>
    <xf numFmtId="3" fontId="6" fillId="0" borderId="18" xfId="0" applyNumberFormat="1" applyFont="1" applyBorder="1" applyAlignment="1">
      <alignment horizontal="right" vertical="center" indent="1"/>
    </xf>
    <xf numFmtId="3" fontId="6" fillId="0" borderId="20" xfId="0" applyNumberFormat="1" applyFont="1" applyBorder="1" applyAlignment="1">
      <alignment horizontal="right" vertical="center" indent="1"/>
    </xf>
    <xf numFmtId="3" fontId="0" fillId="0" borderId="17" xfId="0" applyNumberFormat="1" applyBorder="1" applyAlignment="1">
      <alignment horizontal="right" vertical="center" indent="1"/>
    </xf>
    <xf numFmtId="3" fontId="0" fillId="2" borderId="18" xfId="0" applyNumberFormat="1" applyFill="1" applyBorder="1" applyAlignment="1">
      <alignment horizontal="right" vertical="center" indent="1"/>
    </xf>
    <xf numFmtId="3" fontId="0" fillId="2" borderId="19" xfId="0" applyNumberFormat="1" applyFill="1" applyBorder="1" applyAlignment="1">
      <alignment horizontal="right" vertical="center" indent="1"/>
    </xf>
    <xf numFmtId="3" fontId="0" fillId="2" borderId="20" xfId="0" applyNumberFormat="1" applyFill="1" applyBorder="1" applyAlignment="1">
      <alignment horizontal="right" vertical="center" indent="1"/>
    </xf>
    <xf numFmtId="3" fontId="0" fillId="0" borderId="17" xfId="0" applyNumberFormat="1" applyBorder="1" applyAlignment="1">
      <alignment horizontal="center" vertical="center"/>
    </xf>
    <xf numFmtId="9" fontId="0" fillId="0" borderId="13" xfId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right" vertical="center" indent="1"/>
    </xf>
    <xf numFmtId="3" fontId="2" fillId="3" borderId="13" xfId="0" applyNumberFormat="1" applyFont="1" applyFill="1" applyBorder="1" applyAlignment="1">
      <alignment horizontal="right" vertical="center" indent="1"/>
    </xf>
    <xf numFmtId="3" fontId="6" fillId="3" borderId="4" xfId="0" applyNumberFormat="1" applyFont="1" applyFill="1" applyBorder="1" applyAlignment="1">
      <alignment horizontal="right" vertical="center" indent="1"/>
    </xf>
    <xf numFmtId="3" fontId="6" fillId="3" borderId="7" xfId="0" applyNumberFormat="1" applyFont="1" applyFill="1" applyBorder="1" applyAlignment="1">
      <alignment horizontal="right" vertical="center" indent="1"/>
    </xf>
    <xf numFmtId="3" fontId="6" fillId="3" borderId="10" xfId="0" applyNumberFormat="1" applyFont="1" applyFill="1" applyBorder="1" applyAlignment="1">
      <alignment horizontal="right" vertical="center" indent="1"/>
    </xf>
    <xf numFmtId="0" fontId="7" fillId="0" borderId="14" xfId="0" applyFont="1" applyBorder="1" applyAlignment="1">
      <alignment horizontal="left" vertical="center" indent="2"/>
    </xf>
    <xf numFmtId="0" fontId="7" fillId="0" borderId="16" xfId="0" applyFont="1" applyBorder="1" applyAlignment="1">
      <alignment horizontal="left" vertical="center" indent="2"/>
    </xf>
    <xf numFmtId="3" fontId="9" fillId="4" borderId="3" xfId="0" applyNumberFormat="1" applyFont="1" applyFill="1" applyBorder="1" applyAlignment="1">
      <alignment horizontal="right" vertical="center" indent="1"/>
    </xf>
    <xf numFmtId="3" fontId="9" fillId="4" borderId="6" xfId="0" applyNumberFormat="1" applyFont="1" applyFill="1" applyBorder="1" applyAlignment="1">
      <alignment horizontal="right" vertical="center" indent="1"/>
    </xf>
    <xf numFmtId="3" fontId="9" fillId="4" borderId="9" xfId="0" applyNumberFormat="1" applyFont="1" applyFill="1" applyBorder="1" applyAlignment="1">
      <alignment horizontal="right" vertical="center" indent="1"/>
    </xf>
    <xf numFmtId="3" fontId="9" fillId="4" borderId="4" xfId="0" applyNumberFormat="1" applyFont="1" applyFill="1" applyBorder="1" applyAlignment="1">
      <alignment horizontal="right" vertical="center" indent="1"/>
    </xf>
    <xf numFmtId="3" fontId="9" fillId="4" borderId="7" xfId="0" applyNumberFormat="1" applyFont="1" applyFill="1" applyBorder="1" applyAlignment="1">
      <alignment horizontal="right" vertical="center" indent="1"/>
    </xf>
    <xf numFmtId="3" fontId="9" fillId="4" borderId="10" xfId="0" applyNumberFormat="1" applyFont="1" applyFill="1" applyBorder="1" applyAlignment="1">
      <alignment horizontal="right" vertical="center" indent="1"/>
    </xf>
    <xf numFmtId="3" fontId="9" fillId="4" borderId="12" xfId="0" applyNumberFormat="1" applyFont="1" applyFill="1" applyBorder="1" applyAlignment="1">
      <alignment horizontal="right" vertical="center" indent="1"/>
    </xf>
    <xf numFmtId="3" fontId="10" fillId="4" borderId="3" xfId="0" applyNumberFormat="1" applyFont="1" applyFill="1" applyBorder="1" applyAlignment="1">
      <alignment horizontal="right" vertical="center" indent="1"/>
    </xf>
    <xf numFmtId="3" fontId="10" fillId="4" borderId="9" xfId="0" applyNumberFormat="1" applyFont="1" applyFill="1" applyBorder="1" applyAlignment="1">
      <alignment horizontal="right" vertical="center" indent="1"/>
    </xf>
    <xf numFmtId="3" fontId="11" fillId="4" borderId="12" xfId="0" applyNumberFormat="1" applyFont="1" applyFill="1" applyBorder="1" applyAlignment="1">
      <alignment horizontal="right" vertical="center" indent="1"/>
    </xf>
    <xf numFmtId="3" fontId="10" fillId="4" borderId="6" xfId="0" applyNumberFormat="1" applyFont="1" applyFill="1" applyBorder="1" applyAlignment="1">
      <alignment horizontal="right" vertical="center" indent="1"/>
    </xf>
    <xf numFmtId="0" fontId="5" fillId="0" borderId="15" xfId="0" applyFont="1" applyBorder="1" applyAlignment="1">
      <alignment horizontal="left" vertical="center" wrapText="1" indent="1"/>
    </xf>
    <xf numFmtId="3" fontId="0" fillId="5" borderId="2" xfId="0" applyNumberFormat="1" applyFill="1" applyBorder="1" applyAlignment="1">
      <alignment horizontal="right" vertical="center" indent="1"/>
    </xf>
    <xf numFmtId="3" fontId="0" fillId="5" borderId="5" xfId="0" applyNumberFormat="1" applyFill="1" applyBorder="1" applyAlignment="1">
      <alignment horizontal="right" vertical="center" indent="1"/>
    </xf>
    <xf numFmtId="3" fontId="0" fillId="5" borderId="8" xfId="0" applyNumberFormat="1" applyFill="1" applyBorder="1" applyAlignment="1">
      <alignment horizontal="right" vertical="center" indent="1"/>
    </xf>
    <xf numFmtId="9" fontId="0" fillId="5" borderId="12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 inden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lorence Gombert" id="{0FE33F72-3C3E-4FC8-9BFF-54F4E5EE4ADB}" userId="S::florence.gombert@erganeo.com::258bb417-9728-4a58-b591-42b5594f256d" providerId="AD"/>
</personList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5-01-20T14:50:06.40" personId="{0FE33F72-3C3E-4FC8-9BFF-54F4E5EE4ADB}" id="{7D4ADBE2-DAAA-4973-855E-55F0F9ED4609}">
    <text>Pourcentage de financement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045F-33AF-4781-9422-893766E81D9A}">
  <dimension ref="B1:F20"/>
  <sheetViews>
    <sheetView tabSelected="1" zoomScaleNormal="100" workbookViewId="0">
      <pane ySplit="2" topLeftCell="A3" activePane="bottomLeft" state="frozen"/>
      <selection pane="bottomLeft" activeCell="H6" sqref="H6"/>
    </sheetView>
  </sheetViews>
  <sheetFormatPr baseColWidth="10" defaultColWidth="11.3984375" defaultRowHeight="14.25" x14ac:dyDescent="0.45"/>
  <cols>
    <col min="1" max="1" width="3.73046875" style="2" customWidth="1"/>
    <col min="2" max="2" width="84.3984375" style="5" customWidth="1"/>
    <col min="3" max="5" width="16.73046875" style="2" customWidth="1"/>
    <col min="6" max="6" width="21.265625" style="2" customWidth="1"/>
    <col min="7" max="7" width="3.73046875" style="2" customWidth="1"/>
    <col min="8" max="16384" width="11.3984375" style="2"/>
  </cols>
  <sheetData>
    <row r="1" spans="2:6" ht="18" customHeight="1" thickBot="1" x14ac:dyDescent="0.5"/>
    <row r="2" spans="2:6" s="1" customFormat="1" ht="35.25" customHeight="1" thickTop="1" thickBot="1" x14ac:dyDescent="0.5">
      <c r="B2" s="3"/>
      <c r="C2" s="16" t="s">
        <v>8</v>
      </c>
      <c r="D2" s="17" t="s">
        <v>0</v>
      </c>
      <c r="E2" s="29" t="s">
        <v>7</v>
      </c>
      <c r="F2" s="18" t="s">
        <v>19</v>
      </c>
    </row>
    <row r="3" spans="2:6" s="1" customFormat="1" ht="15" customHeight="1" thickTop="1" thickBot="1" x14ac:dyDescent="0.5">
      <c r="B3" s="23" t="s">
        <v>10</v>
      </c>
      <c r="C3" s="22"/>
      <c r="D3" s="61"/>
      <c r="E3" s="37"/>
      <c r="F3" s="38"/>
    </row>
    <row r="4" spans="2:6" ht="20.25" customHeight="1" thickTop="1" thickBot="1" x14ac:dyDescent="0.5">
      <c r="B4" s="4" t="s">
        <v>12</v>
      </c>
    </row>
    <row r="5" spans="2:6" ht="14.65" thickTop="1" x14ac:dyDescent="0.45">
      <c r="B5" s="7" t="s">
        <v>1</v>
      </c>
      <c r="C5" s="58"/>
      <c r="D5" s="46">
        <f>$D$3*C5</f>
        <v>0</v>
      </c>
      <c r="E5" s="34"/>
      <c r="F5" s="49">
        <f>C5-E5</f>
        <v>0</v>
      </c>
    </row>
    <row r="6" spans="2:6" ht="26.25" x14ac:dyDescent="0.45">
      <c r="B6" s="57" t="s">
        <v>15</v>
      </c>
      <c r="C6" s="59"/>
      <c r="D6" s="47">
        <f t="shared" ref="D6:D9" si="0">$D$3*C6</f>
        <v>0</v>
      </c>
      <c r="E6" s="35"/>
      <c r="F6" s="50">
        <f>C6-E6</f>
        <v>0</v>
      </c>
    </row>
    <row r="7" spans="2:6" x14ac:dyDescent="0.45">
      <c r="B7" s="8" t="s">
        <v>2</v>
      </c>
      <c r="C7" s="59"/>
      <c r="D7" s="47">
        <f t="shared" si="0"/>
        <v>0</v>
      </c>
      <c r="E7" s="35"/>
      <c r="F7" s="50">
        <f>C7-E7</f>
        <v>0</v>
      </c>
    </row>
    <row r="8" spans="2:6" x14ac:dyDescent="0.45">
      <c r="B8" s="8" t="s">
        <v>14</v>
      </c>
      <c r="C8" s="59"/>
      <c r="D8" s="47">
        <f t="shared" si="0"/>
        <v>0</v>
      </c>
      <c r="E8" s="35"/>
      <c r="F8" s="50">
        <f>C8-E8</f>
        <v>0</v>
      </c>
    </row>
    <row r="9" spans="2:6" ht="14.65" thickBot="1" x14ac:dyDescent="0.5">
      <c r="B9" s="9" t="s">
        <v>13</v>
      </c>
      <c r="C9" s="60"/>
      <c r="D9" s="48">
        <f t="shared" si="0"/>
        <v>0</v>
      </c>
      <c r="E9" s="36"/>
      <c r="F9" s="51">
        <f>C9-E9</f>
        <v>0</v>
      </c>
    </row>
    <row r="10" spans="2:6" ht="19.5" customHeight="1" thickTop="1" thickBot="1" x14ac:dyDescent="0.5">
      <c r="B10" s="6" t="s">
        <v>3</v>
      </c>
      <c r="C10" s="11">
        <f>SUM(C5:C9)</f>
        <v>0</v>
      </c>
      <c r="D10" s="12">
        <f>SUM(D5:D9)</f>
        <v>0</v>
      </c>
      <c r="E10" s="30">
        <f>SUM(E5:E9)</f>
        <v>0</v>
      </c>
      <c r="F10" s="13">
        <f>SUM(F5:F9)</f>
        <v>0</v>
      </c>
    </row>
    <row r="11" spans="2:6" ht="19.5" customHeight="1" thickTop="1" x14ac:dyDescent="0.45">
      <c r="B11" s="62"/>
      <c r="C11" s="63"/>
      <c r="D11" s="63"/>
      <c r="E11" s="63"/>
      <c r="F11" s="63"/>
    </row>
    <row r="12" spans="2:6" ht="20.25" customHeight="1" x14ac:dyDescent="0.45">
      <c r="B12" s="4" t="s">
        <v>4</v>
      </c>
      <c r="C12" s="14"/>
      <c r="D12" s="14"/>
      <c r="E12" s="14"/>
      <c r="F12" s="14"/>
    </row>
    <row r="13" spans="2:6" ht="20.25" customHeight="1" thickBot="1" x14ac:dyDescent="0.5">
      <c r="B13" s="4" t="s">
        <v>5</v>
      </c>
      <c r="C13" s="14"/>
      <c r="D13" s="14"/>
      <c r="E13" s="14"/>
      <c r="F13" s="14"/>
    </row>
    <row r="14" spans="2:6" ht="15" thickTop="1" thickBot="1" x14ac:dyDescent="0.5">
      <c r="B14" s="10" t="s">
        <v>6</v>
      </c>
      <c r="C14" s="19"/>
      <c r="D14" s="52">
        <f>0.2*D$10</f>
        <v>0</v>
      </c>
      <c r="E14" s="33">
        <f>0.2*E$10</f>
        <v>0</v>
      </c>
      <c r="F14" s="39"/>
    </row>
    <row r="15" spans="2:6" s="21" customFormat="1" ht="14.65" thickTop="1" x14ac:dyDescent="0.45">
      <c r="B15" s="44" t="s">
        <v>16</v>
      </c>
      <c r="C15" s="24"/>
      <c r="D15" s="53">
        <f>0.08*D$10</f>
        <v>0</v>
      </c>
      <c r="E15" s="31">
        <f>0.08*E$10</f>
        <v>0</v>
      </c>
      <c r="F15" s="41"/>
    </row>
    <row r="16" spans="2:6" s="21" customFormat="1" ht="14.65" thickBot="1" x14ac:dyDescent="0.5">
      <c r="B16" s="45" t="s">
        <v>17</v>
      </c>
      <c r="C16" s="28"/>
      <c r="D16" s="54">
        <f>0.12*D$10</f>
        <v>0</v>
      </c>
      <c r="E16" s="32">
        <f>0.12*E$10</f>
        <v>0</v>
      </c>
      <c r="F16" s="43"/>
    </row>
    <row r="17" spans="2:6" ht="20.25" customHeight="1" thickTop="1" thickBot="1" x14ac:dyDescent="0.5">
      <c r="B17" s="6" t="s">
        <v>9</v>
      </c>
      <c r="C17" s="20"/>
      <c r="D17" s="55">
        <f>SUM(D10,D14)</f>
        <v>0</v>
      </c>
      <c r="E17" s="30">
        <f>SUM(E10,E14)</f>
        <v>0</v>
      </c>
      <c r="F17" s="40"/>
    </row>
    <row r="18" spans="2:6" s="21" customFormat="1" ht="15" customHeight="1" thickTop="1" thickBot="1" x14ac:dyDescent="0.5">
      <c r="B18" s="25" t="s">
        <v>18</v>
      </c>
      <c r="C18" s="26"/>
      <c r="D18" s="56">
        <f>D10+D15</f>
        <v>0</v>
      </c>
      <c r="E18" s="30">
        <f>E10+E15</f>
        <v>0</v>
      </c>
      <c r="F18" s="42"/>
    </row>
    <row r="19" spans="2:6" s="21" customFormat="1" ht="15" customHeight="1" thickTop="1" thickBot="1" x14ac:dyDescent="0.5">
      <c r="B19" s="27" t="s">
        <v>11</v>
      </c>
      <c r="C19" s="28"/>
      <c r="D19" s="54">
        <f>D16</f>
        <v>0</v>
      </c>
      <c r="E19" s="32">
        <f>E16</f>
        <v>0</v>
      </c>
      <c r="F19" s="43"/>
    </row>
    <row r="20" spans="2:6" ht="15" customHeight="1" thickTop="1" x14ac:dyDescent="0.45">
      <c r="C20" s="15"/>
      <c r="D20" s="15"/>
      <c r="E20" s="15"/>
      <c r="F20" s="15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fi 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BARTH</dc:creator>
  <cp:lastModifiedBy>Florence Gombert</cp:lastModifiedBy>
  <cp:lastPrinted>2023-07-17T16:35:55Z</cp:lastPrinted>
  <dcterms:created xsi:type="dcterms:W3CDTF">2023-02-13T13:15:51Z</dcterms:created>
  <dcterms:modified xsi:type="dcterms:W3CDTF">2025-01-20T14:54:04Z</dcterms:modified>
</cp:coreProperties>
</file>